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DE8E8D15-6546-4066-8F74-0619DCB0A1B8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" sheetId="1" r:id="rId1"/>
  </sheets>
  <definedNames>
    <definedName name="_xlnm.Print_Area" localSheetId="0">A!$A$1:$AW$49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0" i="1" l="1"/>
  <c r="AV20" i="1" l="1"/>
  <c r="AV48" i="1"/>
  <c r="AI44" i="1"/>
  <c r="AI46" i="1" s="1"/>
  <c r="AB18" i="1" s="1"/>
  <c r="J44" i="1"/>
  <c r="J46" i="1" s="1"/>
  <c r="AB17" i="1" s="1"/>
  <c r="J48" i="1" l="1"/>
  <c r="AI48" i="1" l="1"/>
  <c r="AB19" i="1"/>
</calcChain>
</file>

<file path=xl/sharedStrings.xml><?xml version="1.0" encoding="utf-8"?>
<sst xmlns="http://schemas.openxmlformats.org/spreadsheetml/2006/main" count="109" uniqueCount="74">
  <si>
    <t>　　　　　　　　　　　　　　　　　　　　　　　　　　　　　　　　　　</t>
  </si>
  <si>
    <t>岩内町長　木村　清彦　　様　　　　　</t>
    <rPh sb="5" eb="7">
      <t>キムラ</t>
    </rPh>
    <rPh sb="8" eb="10">
      <t>キヨヒコ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</si>
  <si>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</si>
  <si>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</si>
  <si>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－</t>
    <phoneticPr fontId="2"/>
  </si>
  <si>
    <t>岩内町字</t>
    <rPh sb="0" eb="3">
      <t>イワナイチョウ</t>
    </rPh>
    <rPh sb="3" eb="4">
      <t>アザ</t>
    </rPh>
    <phoneticPr fontId="2"/>
  </si>
  <si>
    <t>電話番号</t>
    <rPh sb="0" eb="2">
      <t>デンワ</t>
    </rPh>
    <rPh sb="2" eb="4">
      <t>バンゴウ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</si>
  <si>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</si>
  <si>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申　請　者　の　情　報</t>
    <rPh sb="0" eb="1">
      <t>サル</t>
    </rPh>
    <rPh sb="2" eb="3">
      <t>ショウ</t>
    </rPh>
    <rPh sb="4" eb="5">
      <t>モノ</t>
    </rPh>
    <rPh sb="8" eb="9">
      <t>ジョウ</t>
    </rPh>
    <rPh sb="10" eb="11">
      <t>ホウ</t>
    </rPh>
    <phoneticPr fontId="2"/>
  </si>
  <si>
    <t>年　　　月　　　日</t>
    <phoneticPr fontId="2"/>
  </si>
  <si>
    <t>円</t>
    <rPh sb="0" eb="1">
      <t>エン</t>
    </rPh>
    <phoneticPr fontId="2"/>
  </si>
  <si>
    <t>□</t>
    <phoneticPr fontId="2"/>
  </si>
  <si>
    <t>誓約書</t>
    <rPh sb="0" eb="3">
      <t>セイヤクショ</t>
    </rPh>
    <phoneticPr fontId="2"/>
  </si>
  <si>
    <t>金融機関</t>
    <rPh sb="0" eb="2">
      <t>キンユウ</t>
    </rPh>
    <rPh sb="2" eb="4">
      <t>キカン</t>
    </rPh>
    <phoneticPr fontId="2"/>
  </si>
  <si>
    <t>氏　　名
または
事業者名および
代表者職・氏名</t>
    <rPh sb="0" eb="1">
      <t>シ</t>
    </rPh>
    <rPh sb="3" eb="4">
      <t>ナ</t>
    </rPh>
    <rPh sb="9" eb="13">
      <t>ジギョウシャメイ</t>
    </rPh>
    <rPh sb="17" eb="20">
      <t>ダイヒョウシャ</t>
    </rPh>
    <rPh sb="20" eb="21">
      <t>ショク</t>
    </rPh>
    <rPh sb="22" eb="24">
      <t>シメイ</t>
    </rPh>
    <phoneticPr fontId="2"/>
  </si>
  <si>
    <t>店</t>
    <rPh sb="0" eb="1">
      <t>テン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</si>
  <si>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</si>
  <si>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</si>
  <si>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銀行・信用金庫・協同組合</t>
    <rPh sb="0" eb="2">
      <t>ギンコウ</t>
    </rPh>
    <rPh sb="3" eb="5">
      <t>シンヨウ</t>
    </rPh>
    <rPh sb="5" eb="7">
      <t>キンコ</t>
    </rPh>
    <rPh sb="8" eb="10">
      <t>キョウドウ</t>
    </rPh>
    <rPh sb="10" eb="12">
      <t>クミアイ</t>
    </rPh>
    <phoneticPr fontId="2"/>
  </si>
  <si>
    <t>その他（　　　　　　　）</t>
    <rPh sb="2" eb="3">
      <t>タ</t>
    </rPh>
    <phoneticPr fontId="2"/>
  </si>
  <si>
    <t>口座番号</t>
    <rPh sb="0" eb="2">
      <t>コウザ</t>
    </rPh>
    <rPh sb="2" eb="4">
      <t>バンゴウ</t>
    </rPh>
    <phoneticPr fontId="2"/>
  </si>
  <si>
    <t>（フリガナ）</t>
    <phoneticPr fontId="2"/>
  </si>
  <si>
    <t>口座名義人</t>
    <rPh sb="0" eb="2">
      <t>コウザ</t>
    </rPh>
    <rPh sb="2" eb="5">
      <t>メイギニン</t>
    </rPh>
    <phoneticPr fontId="2"/>
  </si>
  <si>
    <t>例）</t>
    <rPh sb="0" eb="1">
      <t>レイ</t>
    </rPh>
    <phoneticPr fontId="2"/>
  </si>
  <si>
    <t>振込先通帳の写し（振込先（カナ）の記載事項を確認できるページ）</t>
    <rPh sb="0" eb="3">
      <t>フリコミサキ</t>
    </rPh>
    <rPh sb="3" eb="5">
      <t>ツウチョウ</t>
    </rPh>
    <rPh sb="6" eb="7">
      <t>ウツ</t>
    </rPh>
    <rPh sb="9" eb="12">
      <t>フリコミサキ</t>
    </rPh>
    <rPh sb="17" eb="19">
      <t>キサイ</t>
    </rPh>
    <rPh sb="19" eb="21">
      <t>ジコウ</t>
    </rPh>
    <rPh sb="22" eb="24">
      <t>カクニン</t>
    </rPh>
    <phoneticPr fontId="2"/>
  </si>
  <si>
    <t>電気料金を確認できる書類の写し</t>
    <rPh sb="0" eb="4">
      <t>デンキリョウキン</t>
    </rPh>
    <rPh sb="5" eb="7">
      <t>カクニン</t>
    </rPh>
    <rPh sb="10" eb="12">
      <t>ショルイ</t>
    </rPh>
    <rPh sb="13" eb="14">
      <t>ウツ</t>
    </rPh>
    <phoneticPr fontId="2"/>
  </si>
  <si>
    <t>申請要件</t>
    <rPh sb="0" eb="2">
      <t>シンセイ</t>
    </rPh>
    <rPh sb="2" eb="4">
      <t>ヨウケン</t>
    </rPh>
    <phoneticPr fontId="2"/>
  </si>
  <si>
    <t>振込先口座</t>
    <rPh sb="0" eb="3">
      <t>フリコミサキ</t>
    </rPh>
    <rPh sb="3" eb="5">
      <t>コウザ</t>
    </rPh>
    <phoneticPr fontId="2"/>
  </si>
  <si>
    <t>領収書、通帳の口座引き落としの記録など</t>
    <rPh sb="0" eb="3">
      <t>リョウシュウショ</t>
    </rPh>
    <phoneticPr fontId="2"/>
  </si>
  <si>
    <t>添付書類</t>
    <rPh sb="0" eb="2">
      <t>テンプ</t>
    </rPh>
    <rPh sb="2" eb="4">
      <t>ショルイ</t>
    </rPh>
    <phoneticPr fontId="2"/>
  </si>
  <si>
    <t>【電気料金の内訳】</t>
    <rPh sb="1" eb="3">
      <t>デンキ</t>
    </rPh>
    <rPh sb="3" eb="5">
      <t>リョウキン</t>
    </rPh>
    <rPh sb="6" eb="8">
      <t>ウチワケ</t>
    </rPh>
    <phoneticPr fontId="2"/>
  </si>
  <si>
    <t>円</t>
    <rPh sb="0" eb="1">
      <t>エン</t>
    </rPh>
    <phoneticPr fontId="2"/>
  </si>
  <si>
    <t>R3.12～R4.11までの電気料金の平均　Ａ</t>
    <rPh sb="14" eb="16">
      <t>デンキ</t>
    </rPh>
    <rPh sb="16" eb="18">
      <t>リョウキン</t>
    </rPh>
    <rPh sb="19" eb="21">
      <t>ヘイキン</t>
    </rPh>
    <phoneticPr fontId="2"/>
  </si>
  <si>
    <t>R2.12～R3.11までの電気料金の平均　Ｂ</t>
    <rPh sb="14" eb="16">
      <t>デンキ</t>
    </rPh>
    <rPh sb="16" eb="18">
      <t>リョウキン</t>
    </rPh>
    <rPh sb="19" eb="21">
      <t>ヘイキン</t>
    </rPh>
    <phoneticPr fontId="2"/>
  </si>
  <si>
    <t>差　　額　Ｃ</t>
    <rPh sb="0" eb="1">
      <t>サ</t>
    </rPh>
    <rPh sb="3" eb="4">
      <t>ガク</t>
    </rPh>
    <phoneticPr fontId="2"/>
  </si>
  <si>
    <t>R3.12～R4.11
までの
電気料金の計</t>
    <rPh sb="21" eb="22">
      <t>ケイ</t>
    </rPh>
    <phoneticPr fontId="2"/>
  </si>
  <si>
    <t>R3.11月分</t>
    <rPh sb="5" eb="6">
      <t>ガツ</t>
    </rPh>
    <rPh sb="6" eb="7">
      <t>ブン</t>
    </rPh>
    <phoneticPr fontId="2"/>
  </si>
  <si>
    <t>R4. 1月分</t>
    <rPh sb="5" eb="7">
      <t>ガツブン</t>
    </rPh>
    <phoneticPr fontId="2"/>
  </si>
  <si>
    <t>R4. 2月分</t>
    <rPh sb="5" eb="7">
      <t>ガツブン</t>
    </rPh>
    <phoneticPr fontId="2"/>
  </si>
  <si>
    <t>R4. 3月分</t>
    <rPh sb="5" eb="7">
      <t>ガツブン</t>
    </rPh>
    <phoneticPr fontId="2"/>
  </si>
  <si>
    <t>R4. 4月分</t>
    <rPh sb="5" eb="7">
      <t>ガツブン</t>
    </rPh>
    <phoneticPr fontId="2"/>
  </si>
  <si>
    <t>R4. 5月分</t>
    <rPh sb="5" eb="7">
      <t>ガツブン</t>
    </rPh>
    <phoneticPr fontId="2"/>
  </si>
  <si>
    <t>R4. 6月分</t>
    <rPh sb="5" eb="7">
      <t>ガツブン</t>
    </rPh>
    <phoneticPr fontId="2"/>
  </si>
  <si>
    <t>R4. 7月分</t>
    <rPh sb="5" eb="7">
      <t>ガツブン</t>
    </rPh>
    <phoneticPr fontId="2"/>
  </si>
  <si>
    <t>R4. 8月分</t>
    <rPh sb="5" eb="7">
      <t>ガツブン</t>
    </rPh>
    <phoneticPr fontId="2"/>
  </si>
  <si>
    <t>R4. 9月分</t>
    <rPh sb="5" eb="7">
      <t>ガツブン</t>
    </rPh>
    <phoneticPr fontId="2"/>
  </si>
  <si>
    <t>R4.10月分</t>
    <rPh sb="5" eb="7">
      <t>ガツブン</t>
    </rPh>
    <phoneticPr fontId="2"/>
  </si>
  <si>
    <t>R4.11月分</t>
    <rPh sb="5" eb="7">
      <t>ガツブン</t>
    </rPh>
    <phoneticPr fontId="2"/>
  </si>
  <si>
    <t>R2.12月分</t>
    <rPh sb="5" eb="6">
      <t>ガツ</t>
    </rPh>
    <rPh sb="6" eb="7">
      <t>ブン</t>
    </rPh>
    <phoneticPr fontId="2"/>
  </si>
  <si>
    <t>R3. 1月分</t>
    <rPh sb="5" eb="6">
      <t>ガツ</t>
    </rPh>
    <rPh sb="6" eb="7">
      <t>ブン</t>
    </rPh>
    <phoneticPr fontId="2"/>
  </si>
  <si>
    <t>R3. 2月分</t>
    <rPh sb="5" eb="6">
      <t>ガツ</t>
    </rPh>
    <rPh sb="6" eb="7">
      <t>ブン</t>
    </rPh>
    <phoneticPr fontId="2"/>
  </si>
  <si>
    <t>R3. 3月分</t>
    <rPh sb="5" eb="6">
      <t>ガツ</t>
    </rPh>
    <rPh sb="6" eb="7">
      <t>ブン</t>
    </rPh>
    <phoneticPr fontId="2"/>
  </si>
  <si>
    <t>R3. 4月分</t>
    <rPh sb="5" eb="6">
      <t>ガツ</t>
    </rPh>
    <rPh sb="6" eb="7">
      <t>ブン</t>
    </rPh>
    <phoneticPr fontId="2"/>
  </si>
  <si>
    <t>R3. 5月分</t>
    <rPh sb="5" eb="6">
      <t>ガツ</t>
    </rPh>
    <rPh sb="6" eb="7">
      <t>ブン</t>
    </rPh>
    <phoneticPr fontId="2"/>
  </si>
  <si>
    <t>R3. 6月分</t>
    <rPh sb="5" eb="6">
      <t>ガツ</t>
    </rPh>
    <rPh sb="6" eb="7">
      <t>ブン</t>
    </rPh>
    <phoneticPr fontId="2"/>
  </si>
  <si>
    <t>R3. 7月分</t>
    <rPh sb="5" eb="6">
      <t>ガツ</t>
    </rPh>
    <rPh sb="6" eb="7">
      <t>ブン</t>
    </rPh>
    <phoneticPr fontId="2"/>
  </si>
  <si>
    <t>R3. 8月分</t>
    <rPh sb="5" eb="6">
      <t>ガツ</t>
    </rPh>
    <rPh sb="6" eb="7">
      <t>ブン</t>
    </rPh>
    <phoneticPr fontId="2"/>
  </si>
  <si>
    <t>R3. 9月分</t>
    <rPh sb="5" eb="6">
      <t>ガツ</t>
    </rPh>
    <rPh sb="6" eb="7">
      <t>ブン</t>
    </rPh>
    <phoneticPr fontId="2"/>
  </si>
  <si>
    <t>R3.10月分</t>
    <rPh sb="5" eb="6">
      <t>ガツ</t>
    </rPh>
    <rPh sb="6" eb="7">
      <t>ブン</t>
    </rPh>
    <phoneticPr fontId="2"/>
  </si>
  <si>
    <t>R3.12月分</t>
    <rPh sb="5" eb="6">
      <t>ガツ</t>
    </rPh>
    <rPh sb="6" eb="7">
      <t>ブン</t>
    </rPh>
    <phoneticPr fontId="2"/>
  </si>
  <si>
    <t>上記の平均
Ａ</t>
    <rPh sb="0" eb="2">
      <t>ジョウキ</t>
    </rPh>
    <rPh sb="3" eb="5">
      <t>ヘイキン</t>
    </rPh>
    <phoneticPr fontId="2"/>
  </si>
  <si>
    <t>上記の平均
Ｂ</t>
    <rPh sb="0" eb="2">
      <t>ジョウキ</t>
    </rPh>
    <rPh sb="3" eb="5">
      <t>ヘイキン</t>
    </rPh>
    <phoneticPr fontId="2"/>
  </si>
  <si>
    <t>裏面で計算した金額を下記に入力してください。</t>
    <rPh sb="0" eb="2">
      <t>ウラメン</t>
    </rPh>
    <rPh sb="3" eb="5">
      <t>ケイサン</t>
    </rPh>
    <rPh sb="7" eb="9">
      <t>キンガク</t>
    </rPh>
    <rPh sb="10" eb="12">
      <t>カキ</t>
    </rPh>
    <rPh sb="13" eb="15">
      <t>ニュウリョク</t>
    </rPh>
    <phoneticPr fontId="2"/>
  </si>
  <si>
    <t>支援金額　Ｄ</t>
    <rPh sb="0" eb="3">
      <t>シエンキン</t>
    </rPh>
    <rPh sb="3" eb="4">
      <t>ガク</t>
    </rPh>
    <phoneticPr fontId="2"/>
  </si>
  <si>
    <t>差　額　Ｃ
Ａ－Ｂ</t>
    <rPh sb="0" eb="1">
      <t>サ</t>
    </rPh>
    <rPh sb="2" eb="3">
      <t>ガク</t>
    </rPh>
    <phoneticPr fontId="2"/>
  </si>
  <si>
    <t>支援金額　Ｄ</t>
    <phoneticPr fontId="2"/>
  </si>
  <si>
    <t>　 申請者と同じ</t>
    <rPh sb="2" eb="5">
      <t>シンセイシャ</t>
    </rPh>
    <rPh sb="6" eb="7">
      <t>オナ</t>
    </rPh>
    <phoneticPr fontId="2"/>
  </si>
  <si>
    <t>様式第１号（第４条関係）</t>
    <rPh sb="0" eb="2">
      <t>ヨウシキ</t>
    </rPh>
    <rPh sb="2" eb="3">
      <t>ダイ</t>
    </rPh>
    <rPh sb="4" eb="5">
      <t>ゴウ</t>
    </rPh>
    <phoneticPr fontId="2"/>
  </si>
  <si>
    <t>町内事業者物価高騰対策支援金（基幹産業支援枠）給付申請書</t>
    <rPh sb="15" eb="17">
      <t>キカン</t>
    </rPh>
    <rPh sb="17" eb="19">
      <t>サンギョウ</t>
    </rPh>
    <rPh sb="19" eb="21">
      <t>シエン</t>
    </rPh>
    <rPh sb="21" eb="22">
      <t>ワク</t>
    </rPh>
    <rPh sb="23" eb="25">
      <t>キュウフ</t>
    </rPh>
    <phoneticPr fontId="2"/>
  </si>
  <si>
    <t>　町内事業者物価高騰対策支援金の給付を受けたいので、町内事業者物価高騰対策支援金（基幹産業支援枠）給付要綱第４条の規定により、次のとおり申請し、給付決定された場合は、下記の口座に振り込まれるよう申し出ます。</t>
    <rPh sb="16" eb="18">
      <t>キュウフ</t>
    </rPh>
    <rPh sb="41" eb="43">
      <t>キカン</t>
    </rPh>
    <rPh sb="43" eb="45">
      <t>サンギョウ</t>
    </rPh>
    <rPh sb="45" eb="47">
      <t>シエン</t>
    </rPh>
    <rPh sb="47" eb="48">
      <t>ワク</t>
    </rPh>
    <rPh sb="49" eb="51">
      <t>キュウフ</t>
    </rPh>
    <rPh sb="72" eb="74">
      <t>キュウフ</t>
    </rPh>
    <phoneticPr fontId="2"/>
  </si>
  <si>
    <t>来庁者名（手続きに来られた方）</t>
    <rPh sb="0" eb="3">
      <t>ライチョウシャ</t>
    </rPh>
    <rPh sb="3" eb="4">
      <t>メイ</t>
    </rPh>
    <rPh sb="5" eb="7">
      <t>テツヅ</t>
    </rPh>
    <rPh sb="9" eb="10">
      <t>コ</t>
    </rPh>
    <rPh sb="13" eb="14">
      <t>カタ</t>
    </rPh>
    <phoneticPr fontId="2"/>
  </si>
  <si>
    <t>印</t>
    <rPh sb="0" eb="1">
      <t>イン</t>
    </rPh>
    <phoneticPr fontId="2"/>
  </si>
  <si>
    <t>※署名した場合、押印は不要です。</t>
    <rPh sb="1" eb="3">
      <t>ショメイ</t>
    </rPh>
    <rPh sb="5" eb="7">
      <t>バアイ</t>
    </rPh>
    <rPh sb="8" eb="10">
      <t>オウイン</t>
    </rPh>
    <rPh sb="11" eb="13">
      <t>フヨウ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</si>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</sst>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8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11" xfId="0" applyFont="1" applyFill="1" applyBorder="1" applyAlignment="1">
      <alignment horizontal="center" vertical="center" textRotation="255"/>
    </xf>
    <xf numFmtId="0" fontId="3" fillId="0" borderId="0" xfId="0" applyFont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</xdr:colOff>
      <xdr:row>10</xdr:row>
      <xdr:rowOff>38100</xdr:rowOff>
    </xdr:from>
    <xdr:to>
      <xdr:col>47</xdr:col>
      <xdr:colOff>63750</xdr:colOff>
      <xdr:row>11</xdr:row>
      <xdr:rowOff>263775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43525" y="3028950"/>
          <a:ext cx="540000" cy="5400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13</xdr:row>
          <xdr:rowOff>295275</xdr:rowOff>
        </xdr:from>
        <xdr:to>
          <xdr:col>41</xdr:col>
          <xdr:colOff>38100</xdr:colOff>
          <xdr:row>15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75"/>
  <sheetViews>
    <sheetView showZeros="0" tabSelected="1" zoomScaleNormal="100" workbookViewId="0">
      <selection activeCell="AV19" sqref="AV19:AW19"/>
    </sheetView>
  </sheetViews>
  <sheetFormatPr defaultRowHeight="13.5"/>
  <cols>
    <col min="1" max="158" width="1.625" style="1" customWidth="1"/>
    <col min="159" max="16384" width="9" style="1"/>
  </cols>
  <sheetData>
    <row r="1" spans="1:49" ht="20.100000000000001" customHeight="1">
      <c r="A1" s="1" t="s">
        <v>67</v>
      </c>
    </row>
    <row r="2" spans="1:49" ht="20.100000000000001" customHeight="1">
      <c r="A2" s="2"/>
      <c r="B2"/>
      <c r="C2"/>
      <c r="AD2" s="107" t="s">
        <v>9</v>
      </c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</row>
    <row r="3" spans="1:49" ht="20.100000000000001" customHeight="1">
      <c r="B3"/>
      <c r="C3"/>
    </row>
    <row r="4" spans="1:49" ht="20.100000000000001" customHeight="1">
      <c r="A4" s="4" t="s">
        <v>1</v>
      </c>
      <c r="B4"/>
      <c r="C4"/>
    </row>
    <row r="5" spans="1:49" ht="20.100000000000001" customHeight="1">
      <c r="A5" s="3" t="s">
        <v>0</v>
      </c>
      <c r="B5"/>
      <c r="C5"/>
    </row>
    <row r="6" spans="1:49" ht="20.100000000000001" customHeight="1">
      <c r="A6" s="30" t="s">
        <v>68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</row>
    <row r="7" spans="1:49" ht="20.100000000000001" customHeight="1">
      <c r="A7" s="5"/>
      <c r="B7"/>
      <c r="C7"/>
    </row>
    <row r="8" spans="1:49" s="6" customFormat="1" ht="50.1" customHeight="1">
      <c r="A8" s="68" t="s">
        <v>69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</row>
    <row r="9" spans="1:49" s="13" customFormat="1" ht="24.95" customHeight="1">
      <c r="A9" s="62" t="s">
        <v>8</v>
      </c>
      <c r="B9" s="63"/>
      <c r="C9" s="69" t="s">
        <v>2</v>
      </c>
      <c r="D9" s="70"/>
      <c r="E9" s="70"/>
      <c r="F9" s="70"/>
      <c r="G9" s="70"/>
      <c r="H9" s="70"/>
      <c r="I9" s="70"/>
      <c r="J9" s="70"/>
      <c r="K9" s="71"/>
      <c r="L9" s="86" t="s">
        <v>3</v>
      </c>
      <c r="M9" s="75"/>
      <c r="N9" s="75"/>
      <c r="O9" s="75"/>
      <c r="P9" s="75"/>
      <c r="Q9" s="75"/>
      <c r="R9" s="75"/>
      <c r="S9" s="75"/>
      <c r="T9" s="75"/>
      <c r="U9" s="75" t="s">
        <v>4</v>
      </c>
      <c r="V9" s="75"/>
      <c r="W9" s="75"/>
      <c r="X9" s="75"/>
      <c r="Y9" s="75"/>
      <c r="Z9" s="75"/>
      <c r="AA9" s="75"/>
      <c r="AB9" s="75"/>
      <c r="AC9" s="75"/>
      <c r="AD9" s="75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9"/>
    </row>
    <row r="10" spans="1:49" s="13" customFormat="1" ht="24.95" customHeight="1">
      <c r="A10" s="64"/>
      <c r="B10" s="65"/>
      <c r="C10" s="72"/>
      <c r="D10" s="73"/>
      <c r="E10" s="73"/>
      <c r="F10" s="73"/>
      <c r="G10" s="73"/>
      <c r="H10" s="73"/>
      <c r="I10" s="73"/>
      <c r="J10" s="73"/>
      <c r="K10" s="74"/>
      <c r="L10" s="20" t="s">
        <v>5</v>
      </c>
      <c r="M10" s="20"/>
      <c r="N10" s="20"/>
      <c r="O10" s="20"/>
      <c r="P10" s="20"/>
      <c r="Q10" s="20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2"/>
    </row>
    <row r="11" spans="1:49" ht="24.95" customHeight="1">
      <c r="A11" s="64"/>
      <c r="B11" s="65"/>
      <c r="C11" s="77" t="s">
        <v>14</v>
      </c>
      <c r="D11" s="78"/>
      <c r="E11" s="78"/>
      <c r="F11" s="78"/>
      <c r="G11" s="78"/>
      <c r="H11" s="78"/>
      <c r="I11" s="78"/>
      <c r="J11" s="78"/>
      <c r="K11" s="79"/>
      <c r="L11" s="108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32" t="s">
        <v>71</v>
      </c>
      <c r="AT11" s="32"/>
      <c r="AU11" s="32"/>
      <c r="AV11" s="7"/>
      <c r="AW11" s="10"/>
    </row>
    <row r="12" spans="1:49" ht="24.95" customHeight="1">
      <c r="A12" s="64"/>
      <c r="B12" s="65"/>
      <c r="C12" s="80"/>
      <c r="D12" s="81"/>
      <c r="E12" s="81"/>
      <c r="F12" s="81"/>
      <c r="G12" s="81"/>
      <c r="H12" s="81"/>
      <c r="I12" s="81"/>
      <c r="J12" s="81"/>
      <c r="K12" s="82"/>
      <c r="L12" s="110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38"/>
      <c r="AT12" s="38"/>
      <c r="AU12" s="38"/>
      <c r="AV12" s="11"/>
      <c r="AW12" s="12"/>
    </row>
    <row r="13" spans="1:49" ht="24.95" customHeight="1">
      <c r="A13" s="64"/>
      <c r="B13" s="65"/>
      <c r="C13" s="83"/>
      <c r="D13" s="84"/>
      <c r="E13" s="84"/>
      <c r="F13" s="84"/>
      <c r="G13" s="84"/>
      <c r="H13" s="84"/>
      <c r="I13" s="84"/>
      <c r="J13" s="84"/>
      <c r="K13" s="85"/>
      <c r="L13" s="112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29" t="s">
        <v>72</v>
      </c>
      <c r="AW13" s="9"/>
    </row>
    <row r="14" spans="1:49" ht="24.95" customHeight="1">
      <c r="A14" s="64"/>
      <c r="B14" s="65"/>
      <c r="C14" s="76" t="s">
        <v>7</v>
      </c>
      <c r="D14" s="76"/>
      <c r="E14" s="76"/>
      <c r="F14" s="76"/>
      <c r="G14" s="76"/>
      <c r="H14" s="76"/>
      <c r="I14" s="76"/>
      <c r="J14" s="76"/>
      <c r="K14" s="76"/>
      <c r="L14" s="76" t="s">
        <v>6</v>
      </c>
      <c r="M14" s="76"/>
      <c r="N14" s="76"/>
      <c r="O14" s="76"/>
      <c r="P14" s="76"/>
      <c r="Q14" s="76"/>
      <c r="R14" s="76"/>
      <c r="S14" s="76"/>
      <c r="T14" s="119"/>
      <c r="U14" s="120"/>
      <c r="V14" s="120"/>
      <c r="W14" s="120"/>
      <c r="X14" s="120"/>
      <c r="Y14" s="120"/>
      <c r="Z14" s="120"/>
      <c r="AA14" s="120"/>
      <c r="AB14" s="120" t="s">
        <v>4</v>
      </c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 t="s">
        <v>4</v>
      </c>
      <c r="AN14" s="120"/>
      <c r="AO14" s="120"/>
      <c r="AP14" s="120"/>
      <c r="AQ14" s="120"/>
      <c r="AR14" s="120"/>
      <c r="AS14" s="120"/>
      <c r="AT14" s="120"/>
      <c r="AU14" s="120"/>
      <c r="AV14" s="120"/>
      <c r="AW14" s="35"/>
    </row>
    <row r="15" spans="1:49" s="13" customFormat="1" ht="24.95" customHeight="1">
      <c r="A15" s="66"/>
      <c r="B15" s="67"/>
      <c r="C15" s="121" t="s">
        <v>70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19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35"/>
      <c r="AM15" s="119" t="s">
        <v>66</v>
      </c>
      <c r="AN15" s="120"/>
      <c r="AO15" s="120"/>
      <c r="AP15" s="120"/>
      <c r="AQ15" s="120"/>
      <c r="AR15" s="120"/>
      <c r="AS15" s="120"/>
      <c r="AT15" s="120"/>
      <c r="AU15" s="120"/>
      <c r="AV15" s="120"/>
      <c r="AW15" s="35"/>
    </row>
    <row r="16" spans="1:49" s="13" customFormat="1" ht="24.95" customHeight="1">
      <c r="A16" s="94" t="s">
        <v>26</v>
      </c>
      <c r="B16" s="95"/>
      <c r="C16" s="96" t="s">
        <v>62</v>
      </c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8"/>
    </row>
    <row r="17" spans="1:66" s="13" customFormat="1" ht="24.95" customHeight="1">
      <c r="A17" s="54"/>
      <c r="B17" s="55"/>
      <c r="C17" s="69" t="s">
        <v>32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1"/>
      <c r="AB17" s="103">
        <f>J46</f>
        <v>0</v>
      </c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35" t="s">
        <v>10</v>
      </c>
      <c r="AW17" s="3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</row>
    <row r="18" spans="1:66" s="13" customFormat="1" ht="24.95" customHeight="1">
      <c r="A18" s="54"/>
      <c r="B18" s="55"/>
      <c r="C18" s="69" t="s">
        <v>33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1"/>
      <c r="AB18" s="103">
        <f>AI46</f>
        <v>0</v>
      </c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35" t="s">
        <v>10</v>
      </c>
      <c r="AW18" s="3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</row>
    <row r="19" spans="1:66" s="13" customFormat="1" ht="24.95" customHeight="1">
      <c r="A19" s="54"/>
      <c r="B19" s="55"/>
      <c r="C19" s="96" t="s">
        <v>34</v>
      </c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8"/>
      <c r="AB19" s="103">
        <f>J48</f>
        <v>0</v>
      </c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35" t="s">
        <v>10</v>
      </c>
      <c r="AW19" s="3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</row>
    <row r="20" spans="1:66" s="13" customFormat="1" ht="24.95" customHeight="1">
      <c r="A20" s="56"/>
      <c r="B20" s="57"/>
      <c r="C20" s="96" t="s">
        <v>65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8"/>
      <c r="AB20" s="99" t="str">
        <f>AI48</f>
        <v>電気料金高騰支援枠へ</v>
      </c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35" t="str">
        <f>_xlfn.SWITCH(AI48,"250,000","円","500,000","円","1,000,000","円","電気料金高騰支援枠へ","　")</f>
        <v>　</v>
      </c>
      <c r="AW20" s="3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</row>
    <row r="21" spans="1:66" s="13" customFormat="1" ht="24.95" customHeight="1">
      <c r="A21" s="54" t="s">
        <v>27</v>
      </c>
      <c r="B21" s="55"/>
      <c r="C21" s="58" t="s">
        <v>13</v>
      </c>
      <c r="D21" s="58"/>
      <c r="E21" s="58"/>
      <c r="F21" s="58"/>
      <c r="G21" s="58"/>
      <c r="H21" s="58"/>
      <c r="I21" s="86"/>
      <c r="J21" s="75"/>
      <c r="K21" s="75"/>
      <c r="L21" s="75"/>
      <c r="M21" s="75"/>
      <c r="N21" s="75"/>
      <c r="O21" s="75"/>
      <c r="P21" s="75"/>
      <c r="Q21" s="75"/>
      <c r="R21" s="39" t="s">
        <v>18</v>
      </c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40"/>
      <c r="AH21" s="86"/>
      <c r="AI21" s="75"/>
      <c r="AJ21" s="75"/>
      <c r="AK21" s="75"/>
      <c r="AL21" s="75"/>
      <c r="AM21" s="75"/>
      <c r="AN21" s="75"/>
      <c r="AO21" s="75"/>
      <c r="AP21" s="75" t="s">
        <v>15</v>
      </c>
      <c r="AQ21" s="123"/>
      <c r="AR21" s="48" t="s">
        <v>16</v>
      </c>
      <c r="AS21" s="49"/>
      <c r="AT21" s="49"/>
      <c r="AU21" s="49"/>
      <c r="AV21" s="49"/>
      <c r="AW21" s="122"/>
    </row>
    <row r="22" spans="1:66" s="13" customFormat="1" ht="24.95" customHeight="1">
      <c r="A22" s="54"/>
      <c r="B22" s="55"/>
      <c r="C22" s="59"/>
      <c r="D22" s="59"/>
      <c r="E22" s="59"/>
      <c r="F22" s="59"/>
      <c r="G22" s="59"/>
      <c r="H22" s="59"/>
      <c r="I22" s="113"/>
      <c r="J22" s="114"/>
      <c r="K22" s="114"/>
      <c r="L22" s="114"/>
      <c r="M22" s="114"/>
      <c r="N22" s="114"/>
      <c r="O22" s="114"/>
      <c r="P22" s="114"/>
      <c r="Q22" s="114"/>
      <c r="R22" s="41" t="s">
        <v>19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2"/>
      <c r="AH22" s="113"/>
      <c r="AI22" s="114"/>
      <c r="AJ22" s="114"/>
      <c r="AK22" s="114"/>
      <c r="AL22" s="114"/>
      <c r="AM22" s="114"/>
      <c r="AN22" s="114"/>
      <c r="AO22" s="114"/>
      <c r="AP22" s="114"/>
      <c r="AQ22" s="124"/>
      <c r="AR22" s="43" t="s">
        <v>17</v>
      </c>
      <c r="AS22" s="44"/>
      <c r="AT22" s="44"/>
      <c r="AU22" s="44"/>
      <c r="AV22" s="44"/>
      <c r="AW22" s="45"/>
    </row>
    <row r="23" spans="1:66" s="13" customFormat="1" ht="24.95" customHeight="1">
      <c r="A23" s="54"/>
      <c r="B23" s="55"/>
      <c r="C23" s="76" t="s">
        <v>20</v>
      </c>
      <c r="D23" s="76"/>
      <c r="E23" s="76"/>
      <c r="F23" s="76"/>
      <c r="G23" s="76"/>
      <c r="H23" s="7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8" t="s">
        <v>21</v>
      </c>
      <c r="X23" s="49"/>
      <c r="Y23" s="49"/>
      <c r="Z23" s="49"/>
      <c r="AA23" s="49"/>
      <c r="AB23" s="49"/>
      <c r="AC23" s="49"/>
      <c r="AD23" s="49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1"/>
    </row>
    <row r="24" spans="1:66" s="13" customFormat="1" ht="24.95" customHeight="1">
      <c r="A24" s="56"/>
      <c r="B24" s="57"/>
      <c r="C24" s="76"/>
      <c r="D24" s="76"/>
      <c r="E24" s="76"/>
      <c r="F24" s="76"/>
      <c r="G24" s="76"/>
      <c r="H24" s="76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3" t="s">
        <v>22</v>
      </c>
      <c r="X24" s="44"/>
      <c r="Y24" s="44"/>
      <c r="Z24" s="44"/>
      <c r="AA24" s="44"/>
      <c r="AB24" s="44"/>
      <c r="AC24" s="44"/>
      <c r="AD24" s="44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3"/>
    </row>
    <row r="25" spans="1:66" ht="24.95" customHeight="1">
      <c r="A25" s="54" t="s">
        <v>29</v>
      </c>
      <c r="B25" s="55"/>
      <c r="C25" s="31" t="s">
        <v>11</v>
      </c>
      <c r="D25" s="32"/>
      <c r="E25" s="21" t="s">
        <v>12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3"/>
      <c r="AX25" s="11"/>
    </row>
    <row r="26" spans="1:66" ht="24.95" customHeight="1">
      <c r="A26" s="54"/>
      <c r="B26" s="55"/>
      <c r="C26" s="37" t="s">
        <v>11</v>
      </c>
      <c r="D26" s="38"/>
      <c r="E26" s="15" t="s">
        <v>25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1"/>
      <c r="AB26" s="11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24"/>
      <c r="AX26" s="11"/>
    </row>
    <row r="27" spans="1:66" ht="24.95" customHeight="1">
      <c r="A27" s="54"/>
      <c r="B27" s="55"/>
      <c r="C27" s="17"/>
      <c r="D27" s="15"/>
      <c r="E27" s="15" t="s">
        <v>23</v>
      </c>
      <c r="F27" s="15"/>
      <c r="G27" s="15"/>
      <c r="H27" s="15" t="s">
        <v>28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1"/>
      <c r="AB27" s="11"/>
      <c r="AC27" s="15"/>
      <c r="AD27" s="15"/>
      <c r="AE27" s="15"/>
      <c r="AF27" s="15"/>
      <c r="AG27" s="15"/>
      <c r="AH27" s="15"/>
      <c r="AI27" s="16"/>
      <c r="AJ27" s="16"/>
      <c r="AK27" s="16"/>
      <c r="AL27" s="15"/>
      <c r="AM27" s="16"/>
      <c r="AN27" s="16"/>
      <c r="AO27" s="16"/>
      <c r="AP27" s="15"/>
      <c r="AQ27" s="16"/>
      <c r="AR27" s="16"/>
      <c r="AS27" s="16"/>
      <c r="AT27" s="16"/>
      <c r="AU27" s="16"/>
      <c r="AV27" s="16"/>
      <c r="AW27" s="25"/>
      <c r="AX27" s="14"/>
    </row>
    <row r="28" spans="1:66" ht="24.95" customHeight="1">
      <c r="A28" s="56"/>
      <c r="B28" s="57"/>
      <c r="C28" s="33" t="s">
        <v>11</v>
      </c>
      <c r="D28" s="34"/>
      <c r="E28" s="60" t="s">
        <v>24</v>
      </c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1"/>
      <c r="AX28" s="11"/>
    </row>
    <row r="29" spans="1:66" s="13" customFormat="1" ht="24.95" customHeight="1">
      <c r="A29" s="115" t="s">
        <v>73</v>
      </c>
      <c r="B29" s="115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</row>
    <row r="30" spans="1:66" ht="24.95" customHeight="1">
      <c r="A30" s="116"/>
      <c r="B30" s="116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</row>
    <row r="31" spans="1:66" ht="24.95" customHeight="1">
      <c r="A31" s="91" t="s">
        <v>30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</row>
    <row r="32" spans="1:66" ht="50.1" customHeight="1">
      <c r="A32" s="91" t="s">
        <v>59</v>
      </c>
      <c r="B32" s="91"/>
      <c r="C32" s="91"/>
      <c r="D32" s="91"/>
      <c r="E32" s="91"/>
      <c r="F32" s="91"/>
      <c r="G32" s="91"/>
      <c r="H32" s="91"/>
      <c r="I32" s="91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8"/>
      <c r="W32" s="89" t="s">
        <v>31</v>
      </c>
      <c r="X32" s="90"/>
      <c r="Y32" s="27"/>
      <c r="Z32" s="91" t="s">
        <v>48</v>
      </c>
      <c r="AA32" s="91"/>
      <c r="AB32" s="91"/>
      <c r="AC32" s="91"/>
      <c r="AD32" s="91"/>
      <c r="AE32" s="91"/>
      <c r="AF32" s="91"/>
      <c r="AG32" s="91"/>
      <c r="AH32" s="91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8"/>
      <c r="AV32" s="89" t="s">
        <v>31</v>
      </c>
      <c r="AW32" s="92"/>
    </row>
    <row r="33" spans="1:49" ht="50.1" customHeight="1">
      <c r="A33" s="91" t="s">
        <v>37</v>
      </c>
      <c r="B33" s="91"/>
      <c r="C33" s="91"/>
      <c r="D33" s="91"/>
      <c r="E33" s="91"/>
      <c r="F33" s="91"/>
      <c r="G33" s="91"/>
      <c r="H33" s="91"/>
      <c r="I33" s="91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8"/>
      <c r="W33" s="89" t="s">
        <v>31</v>
      </c>
      <c r="X33" s="90"/>
      <c r="Y33" s="28"/>
      <c r="Z33" s="91" t="s">
        <v>49</v>
      </c>
      <c r="AA33" s="91"/>
      <c r="AB33" s="91"/>
      <c r="AC33" s="91"/>
      <c r="AD33" s="91"/>
      <c r="AE33" s="91"/>
      <c r="AF33" s="91"/>
      <c r="AG33" s="91"/>
      <c r="AH33" s="91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8"/>
      <c r="AV33" s="89" t="s">
        <v>31</v>
      </c>
      <c r="AW33" s="92"/>
    </row>
    <row r="34" spans="1:49" ht="50.1" customHeight="1">
      <c r="A34" s="91" t="s">
        <v>38</v>
      </c>
      <c r="B34" s="91"/>
      <c r="C34" s="91"/>
      <c r="D34" s="91"/>
      <c r="E34" s="91"/>
      <c r="F34" s="91"/>
      <c r="G34" s="91"/>
      <c r="H34" s="91"/>
      <c r="I34" s="91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8"/>
      <c r="W34" s="89" t="s">
        <v>31</v>
      </c>
      <c r="X34" s="90"/>
      <c r="Y34" s="28"/>
      <c r="Z34" s="91" t="s">
        <v>50</v>
      </c>
      <c r="AA34" s="91"/>
      <c r="AB34" s="91"/>
      <c r="AC34" s="91"/>
      <c r="AD34" s="91"/>
      <c r="AE34" s="91"/>
      <c r="AF34" s="91"/>
      <c r="AG34" s="91"/>
      <c r="AH34" s="91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8"/>
      <c r="AV34" s="89" t="s">
        <v>31</v>
      </c>
      <c r="AW34" s="92"/>
    </row>
    <row r="35" spans="1:49" ht="50.1" customHeight="1">
      <c r="A35" s="91" t="s">
        <v>39</v>
      </c>
      <c r="B35" s="91"/>
      <c r="C35" s="91"/>
      <c r="D35" s="91"/>
      <c r="E35" s="91"/>
      <c r="F35" s="91"/>
      <c r="G35" s="91"/>
      <c r="H35" s="91"/>
      <c r="I35" s="91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8"/>
      <c r="W35" s="89" t="s">
        <v>31</v>
      </c>
      <c r="X35" s="90"/>
      <c r="Y35" s="28"/>
      <c r="Z35" s="91" t="s">
        <v>51</v>
      </c>
      <c r="AA35" s="91"/>
      <c r="AB35" s="91"/>
      <c r="AC35" s="91"/>
      <c r="AD35" s="91"/>
      <c r="AE35" s="91"/>
      <c r="AF35" s="91"/>
      <c r="AG35" s="91"/>
      <c r="AH35" s="91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8"/>
      <c r="AV35" s="89" t="s">
        <v>31</v>
      </c>
      <c r="AW35" s="92"/>
    </row>
    <row r="36" spans="1:49" ht="50.1" customHeight="1">
      <c r="A36" s="91" t="s">
        <v>40</v>
      </c>
      <c r="B36" s="91"/>
      <c r="C36" s="91"/>
      <c r="D36" s="91"/>
      <c r="E36" s="91"/>
      <c r="F36" s="91"/>
      <c r="G36" s="91"/>
      <c r="H36" s="91"/>
      <c r="I36" s="91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8"/>
      <c r="W36" s="89" t="s">
        <v>31</v>
      </c>
      <c r="X36" s="90"/>
      <c r="Y36" s="28"/>
      <c r="Z36" s="91" t="s">
        <v>52</v>
      </c>
      <c r="AA36" s="91"/>
      <c r="AB36" s="91"/>
      <c r="AC36" s="91"/>
      <c r="AD36" s="91"/>
      <c r="AE36" s="91"/>
      <c r="AF36" s="91"/>
      <c r="AG36" s="91"/>
      <c r="AH36" s="91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8"/>
      <c r="AV36" s="89" t="s">
        <v>31</v>
      </c>
      <c r="AW36" s="92"/>
    </row>
    <row r="37" spans="1:49" ht="50.1" customHeight="1">
      <c r="A37" s="91" t="s">
        <v>41</v>
      </c>
      <c r="B37" s="91"/>
      <c r="C37" s="91"/>
      <c r="D37" s="91"/>
      <c r="E37" s="91"/>
      <c r="F37" s="91"/>
      <c r="G37" s="91"/>
      <c r="H37" s="91"/>
      <c r="I37" s="91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8"/>
      <c r="W37" s="89" t="s">
        <v>31</v>
      </c>
      <c r="X37" s="90"/>
      <c r="Y37" s="28"/>
      <c r="Z37" s="91" t="s">
        <v>53</v>
      </c>
      <c r="AA37" s="91"/>
      <c r="AB37" s="91"/>
      <c r="AC37" s="91"/>
      <c r="AD37" s="91"/>
      <c r="AE37" s="91"/>
      <c r="AF37" s="91"/>
      <c r="AG37" s="91"/>
      <c r="AH37" s="91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8"/>
      <c r="AV37" s="89" t="s">
        <v>31</v>
      </c>
      <c r="AW37" s="92"/>
    </row>
    <row r="38" spans="1:49" ht="50.1" customHeight="1">
      <c r="A38" s="91" t="s">
        <v>42</v>
      </c>
      <c r="B38" s="91"/>
      <c r="C38" s="91"/>
      <c r="D38" s="91"/>
      <c r="E38" s="91"/>
      <c r="F38" s="91"/>
      <c r="G38" s="91"/>
      <c r="H38" s="91"/>
      <c r="I38" s="91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8"/>
      <c r="W38" s="89" t="s">
        <v>31</v>
      </c>
      <c r="X38" s="90"/>
      <c r="Y38" s="28"/>
      <c r="Z38" s="91" t="s">
        <v>54</v>
      </c>
      <c r="AA38" s="91"/>
      <c r="AB38" s="91"/>
      <c r="AC38" s="91"/>
      <c r="AD38" s="91"/>
      <c r="AE38" s="91"/>
      <c r="AF38" s="91"/>
      <c r="AG38" s="91"/>
      <c r="AH38" s="91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8"/>
      <c r="AV38" s="89" t="s">
        <v>31</v>
      </c>
      <c r="AW38" s="92"/>
    </row>
    <row r="39" spans="1:49" ht="50.1" customHeight="1">
      <c r="A39" s="91" t="s">
        <v>43</v>
      </c>
      <c r="B39" s="91"/>
      <c r="C39" s="91"/>
      <c r="D39" s="91"/>
      <c r="E39" s="91"/>
      <c r="F39" s="91"/>
      <c r="G39" s="91"/>
      <c r="H39" s="91"/>
      <c r="I39" s="91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8"/>
      <c r="W39" s="89" t="s">
        <v>31</v>
      </c>
      <c r="X39" s="90"/>
      <c r="Y39" s="28"/>
      <c r="Z39" s="91" t="s">
        <v>55</v>
      </c>
      <c r="AA39" s="91"/>
      <c r="AB39" s="91"/>
      <c r="AC39" s="91"/>
      <c r="AD39" s="91"/>
      <c r="AE39" s="91"/>
      <c r="AF39" s="91"/>
      <c r="AG39" s="91"/>
      <c r="AH39" s="91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8"/>
      <c r="AV39" s="89" t="s">
        <v>31</v>
      </c>
      <c r="AW39" s="92"/>
    </row>
    <row r="40" spans="1:49" ht="50.1" customHeight="1">
      <c r="A40" s="91" t="s">
        <v>44</v>
      </c>
      <c r="B40" s="91"/>
      <c r="C40" s="91"/>
      <c r="D40" s="91"/>
      <c r="E40" s="91"/>
      <c r="F40" s="91"/>
      <c r="G40" s="91"/>
      <c r="H40" s="91"/>
      <c r="I40" s="91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8"/>
      <c r="W40" s="89" t="s">
        <v>31</v>
      </c>
      <c r="X40" s="90"/>
      <c r="Y40" s="28"/>
      <c r="Z40" s="91" t="s">
        <v>56</v>
      </c>
      <c r="AA40" s="91"/>
      <c r="AB40" s="91"/>
      <c r="AC40" s="91"/>
      <c r="AD40" s="91"/>
      <c r="AE40" s="91"/>
      <c r="AF40" s="91"/>
      <c r="AG40" s="91"/>
      <c r="AH40" s="91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8"/>
      <c r="AV40" s="89" t="s">
        <v>31</v>
      </c>
      <c r="AW40" s="92"/>
    </row>
    <row r="41" spans="1:49" ht="50.1" customHeight="1">
      <c r="A41" s="91" t="s">
        <v>45</v>
      </c>
      <c r="B41" s="91"/>
      <c r="C41" s="91"/>
      <c r="D41" s="91"/>
      <c r="E41" s="91"/>
      <c r="F41" s="91"/>
      <c r="G41" s="91"/>
      <c r="H41" s="91"/>
      <c r="I41" s="91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8"/>
      <c r="W41" s="89" t="s">
        <v>31</v>
      </c>
      <c r="X41" s="90"/>
      <c r="Y41" s="28"/>
      <c r="Z41" s="91" t="s">
        <v>57</v>
      </c>
      <c r="AA41" s="91"/>
      <c r="AB41" s="91"/>
      <c r="AC41" s="91"/>
      <c r="AD41" s="91"/>
      <c r="AE41" s="91"/>
      <c r="AF41" s="91"/>
      <c r="AG41" s="91"/>
      <c r="AH41" s="91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8"/>
      <c r="AV41" s="89" t="s">
        <v>31</v>
      </c>
      <c r="AW41" s="92"/>
    </row>
    <row r="42" spans="1:49" ht="50.1" customHeight="1">
      <c r="A42" s="91" t="s">
        <v>46</v>
      </c>
      <c r="B42" s="91"/>
      <c r="C42" s="91"/>
      <c r="D42" s="91"/>
      <c r="E42" s="91"/>
      <c r="F42" s="91"/>
      <c r="G42" s="91"/>
      <c r="H42" s="91"/>
      <c r="I42" s="91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 t="s">
        <v>31</v>
      </c>
      <c r="X42" s="90"/>
      <c r="Y42" s="28"/>
      <c r="Z42" s="91" t="s">
        <v>58</v>
      </c>
      <c r="AA42" s="91"/>
      <c r="AB42" s="91"/>
      <c r="AC42" s="91"/>
      <c r="AD42" s="91"/>
      <c r="AE42" s="91"/>
      <c r="AF42" s="91"/>
      <c r="AG42" s="91"/>
      <c r="AH42" s="91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8"/>
      <c r="AV42" s="89" t="s">
        <v>31</v>
      </c>
      <c r="AW42" s="92"/>
    </row>
    <row r="43" spans="1:49" ht="50.1" customHeight="1">
      <c r="A43" s="91" t="s">
        <v>47</v>
      </c>
      <c r="B43" s="91"/>
      <c r="C43" s="91"/>
      <c r="D43" s="91"/>
      <c r="E43" s="91"/>
      <c r="F43" s="91"/>
      <c r="G43" s="91"/>
      <c r="H43" s="91"/>
      <c r="I43" s="91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8"/>
      <c r="W43" s="89" t="s">
        <v>31</v>
      </c>
      <c r="X43" s="90"/>
      <c r="Y43" s="28"/>
      <c r="Z43" s="91" t="s">
        <v>36</v>
      </c>
      <c r="AA43" s="91"/>
      <c r="AB43" s="91"/>
      <c r="AC43" s="91"/>
      <c r="AD43" s="91"/>
      <c r="AE43" s="91"/>
      <c r="AF43" s="91"/>
      <c r="AG43" s="91"/>
      <c r="AH43" s="91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8"/>
      <c r="AV43" s="89" t="s">
        <v>31</v>
      </c>
      <c r="AW43" s="92"/>
    </row>
    <row r="44" spans="1:49" ht="24.95" customHeight="1">
      <c r="A44" s="93" t="s">
        <v>35</v>
      </c>
      <c r="B44" s="93"/>
      <c r="C44" s="93"/>
      <c r="D44" s="93"/>
      <c r="E44" s="93"/>
      <c r="F44" s="93"/>
      <c r="G44" s="93"/>
      <c r="H44" s="93"/>
      <c r="I44" s="93"/>
      <c r="J44" s="87">
        <f>SUM(J32:V43)</f>
        <v>0</v>
      </c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8"/>
      <c r="W44" s="89" t="s">
        <v>31</v>
      </c>
      <c r="X44" s="90"/>
      <c r="Y44" s="101"/>
      <c r="Z44" s="93" t="s">
        <v>35</v>
      </c>
      <c r="AA44" s="93"/>
      <c r="AB44" s="93"/>
      <c r="AC44" s="93"/>
      <c r="AD44" s="93"/>
      <c r="AE44" s="93"/>
      <c r="AF44" s="93"/>
      <c r="AG44" s="93"/>
      <c r="AH44" s="93"/>
      <c r="AI44" s="87">
        <f>SUM(AI32:AU43)</f>
        <v>0</v>
      </c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8"/>
      <c r="AV44" s="89" t="s">
        <v>31</v>
      </c>
      <c r="AW44" s="92"/>
    </row>
    <row r="45" spans="1:49" ht="24.95" customHeight="1">
      <c r="A45" s="93"/>
      <c r="B45" s="93"/>
      <c r="C45" s="93"/>
      <c r="D45" s="93"/>
      <c r="E45" s="93"/>
      <c r="F45" s="93"/>
      <c r="G45" s="93"/>
      <c r="H45" s="93"/>
      <c r="I45" s="93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8"/>
      <c r="W45" s="89"/>
      <c r="X45" s="90"/>
      <c r="Y45" s="102"/>
      <c r="Z45" s="93"/>
      <c r="AA45" s="93"/>
      <c r="AB45" s="93"/>
      <c r="AC45" s="93"/>
      <c r="AD45" s="93"/>
      <c r="AE45" s="93"/>
      <c r="AF45" s="93"/>
      <c r="AG45" s="93"/>
      <c r="AH45" s="93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8"/>
      <c r="AV45" s="89"/>
      <c r="AW45" s="92"/>
    </row>
    <row r="46" spans="1:49" ht="24.95" customHeight="1">
      <c r="A46" s="93" t="s">
        <v>60</v>
      </c>
      <c r="B46" s="93"/>
      <c r="C46" s="93"/>
      <c r="D46" s="93"/>
      <c r="E46" s="93"/>
      <c r="F46" s="93"/>
      <c r="G46" s="93"/>
      <c r="H46" s="93"/>
      <c r="I46" s="93"/>
      <c r="J46" s="87">
        <f>ROUND(J44/12,0)</f>
        <v>0</v>
      </c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8"/>
      <c r="W46" s="89" t="s">
        <v>31</v>
      </c>
      <c r="X46" s="90"/>
      <c r="Y46" s="101"/>
      <c r="Z46" s="93" t="s">
        <v>61</v>
      </c>
      <c r="AA46" s="93"/>
      <c r="AB46" s="93"/>
      <c r="AC46" s="93"/>
      <c r="AD46" s="93"/>
      <c r="AE46" s="93"/>
      <c r="AF46" s="93"/>
      <c r="AG46" s="93"/>
      <c r="AH46" s="93"/>
      <c r="AI46" s="87">
        <f>ROUND(AI44/12,0)</f>
        <v>0</v>
      </c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8"/>
      <c r="AV46" s="89" t="s">
        <v>31</v>
      </c>
      <c r="AW46" s="92"/>
    </row>
    <row r="47" spans="1:49" ht="24.95" customHeight="1">
      <c r="A47" s="93"/>
      <c r="B47" s="93"/>
      <c r="C47" s="93"/>
      <c r="D47" s="93"/>
      <c r="E47" s="93"/>
      <c r="F47" s="93"/>
      <c r="G47" s="93"/>
      <c r="H47" s="93"/>
      <c r="I47" s="93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8"/>
      <c r="W47" s="89"/>
      <c r="X47" s="90"/>
      <c r="Y47" s="102"/>
      <c r="Z47" s="93"/>
      <c r="AA47" s="93"/>
      <c r="AB47" s="93"/>
      <c r="AC47" s="93"/>
      <c r="AD47" s="93"/>
      <c r="AE47" s="93"/>
      <c r="AF47" s="93"/>
      <c r="AG47" s="93"/>
      <c r="AH47" s="93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8"/>
      <c r="AV47" s="89"/>
      <c r="AW47" s="92"/>
    </row>
    <row r="48" spans="1:49" ht="24.95" customHeight="1">
      <c r="A48" s="93" t="s">
        <v>64</v>
      </c>
      <c r="B48" s="93"/>
      <c r="C48" s="93"/>
      <c r="D48" s="93"/>
      <c r="E48" s="93"/>
      <c r="F48" s="93"/>
      <c r="G48" s="93"/>
      <c r="H48" s="93"/>
      <c r="I48" s="93"/>
      <c r="J48" s="87">
        <f>J46-AI46</f>
        <v>0</v>
      </c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8"/>
      <c r="W48" s="89" t="s">
        <v>31</v>
      </c>
      <c r="X48" s="90"/>
      <c r="Y48" s="101"/>
      <c r="Z48" s="93" t="s">
        <v>63</v>
      </c>
      <c r="AA48" s="93"/>
      <c r="AB48" s="93"/>
      <c r="AC48" s="93"/>
      <c r="AD48" s="93"/>
      <c r="AE48" s="93"/>
      <c r="AF48" s="93"/>
      <c r="AG48" s="93"/>
      <c r="AH48" s="93"/>
      <c r="AI48" s="105" t="str">
        <f>_xlfn.IFS(J48&gt;=500000,"1,000,000",J48&gt;=250000,"500,000",J48&gt;=50000,"250,000",TRUE,"電気料金高騰支援枠へ")</f>
        <v>電気料金高騰支援枠へ</v>
      </c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6"/>
      <c r="AV48" s="35" t="str">
        <f>_xlfn.SWITCH(AI48,"250,000","円","500,000","円","1,000,000","円","電気料金高騰支援枠へ","　")</f>
        <v>　</v>
      </c>
      <c r="AW48" s="36"/>
    </row>
    <row r="49" spans="1:49" ht="24.95" customHeight="1">
      <c r="A49" s="93"/>
      <c r="B49" s="93"/>
      <c r="C49" s="93"/>
      <c r="D49" s="93"/>
      <c r="E49" s="93"/>
      <c r="F49" s="93"/>
      <c r="G49" s="93"/>
      <c r="H49" s="93"/>
      <c r="I49" s="93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8"/>
      <c r="W49" s="89"/>
      <c r="X49" s="90"/>
      <c r="Y49" s="102"/>
      <c r="Z49" s="93"/>
      <c r="AA49" s="93"/>
      <c r="AB49" s="93"/>
      <c r="AC49" s="93"/>
      <c r="AD49" s="93"/>
      <c r="AE49" s="93"/>
      <c r="AF49" s="93"/>
      <c r="AG49" s="93"/>
      <c r="AH49" s="93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6"/>
      <c r="AV49" s="35"/>
      <c r="AW49" s="36"/>
    </row>
    <row r="50" spans="1:49" ht="20.100000000000001" customHeight="1"/>
    <row r="51" spans="1:49" ht="20.100000000000001" customHeight="1"/>
    <row r="52" spans="1:49" ht="20.100000000000001" customHeight="1"/>
    <row r="53" spans="1:49" ht="20.100000000000001" customHeight="1"/>
    <row r="54" spans="1:49" ht="20.100000000000001" customHeight="1"/>
    <row r="55" spans="1:49" ht="20.100000000000001" customHeight="1"/>
    <row r="56" spans="1:49" ht="20.100000000000001" customHeight="1"/>
    <row r="57" spans="1:49" ht="20.100000000000001" customHeight="1"/>
    <row r="58" spans="1:49" ht="20.100000000000001" customHeight="1"/>
    <row r="59" spans="1:49" ht="20.100000000000001" customHeight="1"/>
    <row r="60" spans="1:49" ht="20.100000000000001" customHeight="1"/>
    <row r="61" spans="1:49" ht="20.100000000000001" customHeight="1"/>
    <row r="62" spans="1:49" ht="20.100000000000001" customHeight="1"/>
    <row r="63" spans="1:49" ht="20.100000000000001" customHeight="1"/>
    <row r="64" spans="1:49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  <row r="374" ht="20.100000000000001" customHeight="1"/>
    <row r="375" ht="20.100000000000001" customHeight="1"/>
  </sheetData>
  <mergeCells count="165">
    <mergeCell ref="A16:B20"/>
    <mergeCell ref="AD2:AW2"/>
    <mergeCell ref="R10:AW10"/>
    <mergeCell ref="L11:AR12"/>
    <mergeCell ref="L13:AF13"/>
    <mergeCell ref="I21:Q22"/>
    <mergeCell ref="A29:B30"/>
    <mergeCell ref="C29:AW30"/>
    <mergeCell ref="AS11:AU12"/>
    <mergeCell ref="C14:K14"/>
    <mergeCell ref="T14:AA14"/>
    <mergeCell ref="AB14:AD14"/>
    <mergeCell ref="AE14:AL14"/>
    <mergeCell ref="AM14:AO14"/>
    <mergeCell ref="AP14:AW14"/>
    <mergeCell ref="C15:S15"/>
    <mergeCell ref="T15:AL15"/>
    <mergeCell ref="AM15:AW15"/>
    <mergeCell ref="AR21:AW21"/>
    <mergeCell ref="AH21:AO22"/>
    <mergeCell ref="AP21:AQ22"/>
    <mergeCell ref="A25:B28"/>
    <mergeCell ref="C17:AA17"/>
    <mergeCell ref="C18:AA18"/>
    <mergeCell ref="C19:AA19"/>
    <mergeCell ref="C23:H24"/>
    <mergeCell ref="A48:I49"/>
    <mergeCell ref="J48:V49"/>
    <mergeCell ref="W48:X49"/>
    <mergeCell ref="Y48:Y49"/>
    <mergeCell ref="Z48:AH49"/>
    <mergeCell ref="AI48:AU49"/>
    <mergeCell ref="AI43:AU43"/>
    <mergeCell ref="Z35:AH35"/>
    <mergeCell ref="AI35:AU35"/>
    <mergeCell ref="W42:X42"/>
    <mergeCell ref="W43:X43"/>
    <mergeCell ref="J42:V42"/>
    <mergeCell ref="J43:V43"/>
    <mergeCell ref="A35:I35"/>
    <mergeCell ref="J35:V35"/>
    <mergeCell ref="W35:X35"/>
    <mergeCell ref="A36:I36"/>
    <mergeCell ref="J36:V36"/>
    <mergeCell ref="W36:X36"/>
    <mergeCell ref="A37:I37"/>
    <mergeCell ref="Z41:AH41"/>
    <mergeCell ref="AI41:AU41"/>
    <mergeCell ref="AV41:AW41"/>
    <mergeCell ref="Z42:AH42"/>
    <mergeCell ref="AI42:AU42"/>
    <mergeCell ref="AV42:AW42"/>
    <mergeCell ref="Z43:AH43"/>
    <mergeCell ref="AB17:AU17"/>
    <mergeCell ref="AB18:AU18"/>
    <mergeCell ref="AB19:AU19"/>
    <mergeCell ref="AV38:AW38"/>
    <mergeCell ref="Z39:AH39"/>
    <mergeCell ref="AI39:AU39"/>
    <mergeCell ref="AV39:AW39"/>
    <mergeCell ref="Z40:AH40"/>
    <mergeCell ref="AI40:AU40"/>
    <mergeCell ref="AV40:AW40"/>
    <mergeCell ref="AV48:AW49"/>
    <mergeCell ref="C16:AW16"/>
    <mergeCell ref="C20:AA20"/>
    <mergeCell ref="AB20:AU20"/>
    <mergeCell ref="AV20:AW20"/>
    <mergeCell ref="Z44:AH45"/>
    <mergeCell ref="AI44:AU45"/>
    <mergeCell ref="AV44:AW45"/>
    <mergeCell ref="A46:I47"/>
    <mergeCell ref="J46:V47"/>
    <mergeCell ref="W46:X47"/>
    <mergeCell ref="Z46:AH47"/>
    <mergeCell ref="AI46:AU47"/>
    <mergeCell ref="AV46:AW47"/>
    <mergeCell ref="Y46:Y47"/>
    <mergeCell ref="Y44:Y45"/>
    <mergeCell ref="AV36:AW36"/>
    <mergeCell ref="Z37:AH37"/>
    <mergeCell ref="AI37:AU37"/>
    <mergeCell ref="AV37:AW37"/>
    <mergeCell ref="A44:I45"/>
    <mergeCell ref="W44:X45"/>
    <mergeCell ref="J44:V45"/>
    <mergeCell ref="A38:I38"/>
    <mergeCell ref="J38:V38"/>
    <mergeCell ref="W38:X38"/>
    <mergeCell ref="A39:I39"/>
    <mergeCell ref="J39:V39"/>
    <mergeCell ref="W39:X39"/>
    <mergeCell ref="A40:I40"/>
    <mergeCell ref="J40:V40"/>
    <mergeCell ref="W40:X40"/>
    <mergeCell ref="A41:I41"/>
    <mergeCell ref="J41:V41"/>
    <mergeCell ref="W41:X41"/>
    <mergeCell ref="A42:I42"/>
    <mergeCell ref="A43:I43"/>
    <mergeCell ref="AV43:AW43"/>
    <mergeCell ref="Z38:AH38"/>
    <mergeCell ref="AI38:AU38"/>
    <mergeCell ref="J37:V37"/>
    <mergeCell ref="W37:X37"/>
    <mergeCell ref="A31:AW31"/>
    <mergeCell ref="A32:I32"/>
    <mergeCell ref="J32:V32"/>
    <mergeCell ref="W32:X32"/>
    <mergeCell ref="A33:I33"/>
    <mergeCell ref="J33:V33"/>
    <mergeCell ref="W33:X33"/>
    <mergeCell ref="A34:I34"/>
    <mergeCell ref="J34:V34"/>
    <mergeCell ref="W34:X34"/>
    <mergeCell ref="Z32:AH32"/>
    <mergeCell ref="AI32:AU32"/>
    <mergeCell ref="AV32:AW32"/>
    <mergeCell ref="Z33:AH33"/>
    <mergeCell ref="AI33:AU33"/>
    <mergeCell ref="AV33:AW33"/>
    <mergeCell ref="Z34:AH34"/>
    <mergeCell ref="AI34:AU34"/>
    <mergeCell ref="AV34:AW34"/>
    <mergeCell ref="AV35:AW35"/>
    <mergeCell ref="Z36:AH36"/>
    <mergeCell ref="AI36:AU36"/>
    <mergeCell ref="A9:B15"/>
    <mergeCell ref="A8:AW8"/>
    <mergeCell ref="C9:K10"/>
    <mergeCell ref="Q9:R9"/>
    <mergeCell ref="U9:V9"/>
    <mergeCell ref="W9:X9"/>
    <mergeCell ref="L14:S14"/>
    <mergeCell ref="Y9:Z9"/>
    <mergeCell ref="AA9:AB9"/>
    <mergeCell ref="AC9:AD9"/>
    <mergeCell ref="S9:T9"/>
    <mergeCell ref="C11:K13"/>
    <mergeCell ref="L9:N9"/>
    <mergeCell ref="O9:P9"/>
    <mergeCell ref="A6:AW6"/>
    <mergeCell ref="C25:D25"/>
    <mergeCell ref="C28:D28"/>
    <mergeCell ref="AV18:AW18"/>
    <mergeCell ref="AV17:AW17"/>
    <mergeCell ref="AV19:AW19"/>
    <mergeCell ref="C26:D26"/>
    <mergeCell ref="R21:AG21"/>
    <mergeCell ref="R22:AG22"/>
    <mergeCell ref="AR22:AW22"/>
    <mergeCell ref="I23:J24"/>
    <mergeCell ref="K23:L24"/>
    <mergeCell ref="M23:N24"/>
    <mergeCell ref="O23:P24"/>
    <mergeCell ref="Q23:R24"/>
    <mergeCell ref="S23:T24"/>
    <mergeCell ref="U23:V24"/>
    <mergeCell ref="W24:AD24"/>
    <mergeCell ref="W23:AD23"/>
    <mergeCell ref="AE23:AW23"/>
    <mergeCell ref="AE24:AW24"/>
    <mergeCell ref="A21:B24"/>
    <mergeCell ref="C21:H22"/>
    <mergeCell ref="E28:AW28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rowBreaks count="1" manualBreakCount="1">
    <brk id="30" max="4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38</xdr:col>
                    <xdr:colOff>66675</xdr:colOff>
                    <xdr:row>13</xdr:row>
                    <xdr:rowOff>295275</xdr:rowOff>
                  </from>
                  <to>
                    <xdr:col>41</xdr:col>
                    <xdr:colOff>38100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2022-11-29T09:54:54Z</dcterms:modified>
</cp:coreProperties>
</file>